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  <sheet xmlns:r="http://schemas.openxmlformats.org/officeDocument/2006/relationships" name="Sayfa2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1F4E79"/>
      <sz val="18"/>
    </font>
    <font>
      <name val="Calibri"/>
      <i val="1"/>
      <color rgb="00BFBFBF"/>
      <sz val="10"/>
    </font>
    <font>
      <name val="Calibri"/>
      <b val="1"/>
      <color rgb="00FFFFFF"/>
      <sz val="12"/>
    </font>
    <font>
      <name val="Calibri"/>
      <b val="1"/>
      <color rgb="00FFFFFF"/>
      <sz val="11"/>
    </font>
    <font>
      <name val="Calibri"/>
      <b val="1"/>
    </font>
    <font>
      <name val="Calibri"/>
      <color rgb="000563C1"/>
      <u val="single"/>
    </font>
    <font>
      <name val="Calibri"/>
      <i val="1"/>
      <color rgb="00000000"/>
      <sz val="10"/>
    </font>
  </fonts>
  <fills count="5">
    <fill>
      <patternFill/>
    </fill>
    <fill>
      <patternFill patternType="gray125"/>
    </fill>
    <fill>
      <patternFill patternType="solid">
        <fgColor rgb="00FFFF00"/>
      </patternFill>
    </fill>
    <fill>
      <patternFill patternType="solid">
        <fgColor rgb="00FFC000"/>
      </patternFill>
    </fill>
    <fill>
      <patternFill patternType="solid">
        <f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0" applyAlignment="1" pivotButton="0" quotePrefix="0" xfId="0">
      <alignment horizontal="center"/>
    </xf>
    <xf numFmtId="0" fontId="4" fillId="3" borderId="0" pivotButton="0" quotePrefix="0" xfId="0"/>
    <xf numFmtId="3" fontId="0" fillId="0" borderId="0" pivotButton="0" quotePrefix="0" xfId="0"/>
    <xf numFmtId="3" fontId="0" fillId="4" borderId="0" pivotButton="0" quotePrefix="0" xfId="0"/>
    <xf numFmtId="0" fontId="5" fillId="0" borderId="0" pivotButton="0" quotePrefix="0" xfId="0"/>
    <xf numFmtId="3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Bütçe vs Gerçekleşen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'Sheet1'!B5</f>
            </strRef>
          </tx>
          <spPr>
            <a:ln xmlns:a="http://schemas.openxmlformats.org/drawingml/2006/main">
              <a:prstDash val="solid"/>
            </a:ln>
          </spPr>
          <cat>
            <numRef>
              <f>'Sheet1'!$A$6:$A$14</f>
            </numRef>
          </cat>
          <val>
            <numRef>
              <f>'Sheet1'!$B$6:$B$14</f>
            </numRef>
          </val>
        </ser>
        <ser>
          <idx val="1"/>
          <order val="1"/>
          <tx>
            <strRef>
              <f>'Sheet1'!C5</f>
            </strRef>
          </tx>
          <spPr>
            <a:ln xmlns:a="http://schemas.openxmlformats.org/drawingml/2006/main">
              <a:prstDash val="solid"/>
            </a:ln>
          </spPr>
          <cat>
            <numRef>
              <f>'Sheet1'!$A$6:$A$14</f>
            </numRef>
          </cat>
          <val>
            <numRef>
              <f>'Sheet1'!$C$6:$C$14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1.pn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20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12</col>
      <colOff>0</colOff>
      <row>0</row>
      <rowOff>0</rowOff>
    </from>
    <ext cx="1714500" cy="571500"/>
    <pic>
      <nvPicPr>
        <cNvPr id="2" name="Image 2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ables/table1.xml><?xml version="1.0" encoding="utf-8"?>
<table xmlns="http://schemas.openxmlformats.org/spreadsheetml/2006/main" id="1" name="Table1" displayName="Table1" ref="A1:C4" headerRowCount="0">
  <tableColumns count="3">
    <tableColumn id="1" name="Column1"/>
    <tableColumn id="2" name="Column2"/>
    <tableColumn id="3" name="Column3"/>
  </tableColumns>
  <tableStyleInfo name="TableStyleMedium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example.com/ornek-as/butce-yonergesi-2026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2" customWidth="1" min="4" max="4"/>
    <col width="3" customWidth="1" min="5" max="5"/>
    <col width="13" customWidth="1" min="6" max="6"/>
    <col width="12" customWidth="1" min="7" max="7"/>
    <col width="12" customWidth="1" min="8" max="8"/>
    <col width="12" customWidth="1" min="9" max="9"/>
    <col width="12" customWidth="1" min="10" max="10"/>
    <col width="13" customWidth="1" min="11" max="11"/>
  </cols>
  <sheetData>
    <row r="1">
      <c r="A1" s="1" t="inlineStr">
        <is>
          <t>ÖRNEK A.Ş. — 2026 BÜTÇE VE SATIŞ RAPORU</t>
        </is>
      </c>
    </row>
    <row r="2">
      <c r="A2" s="2" t="inlineStr">
        <is>
          <t>Tüm tutarlar TL / All amounts in TRY — kırmızı hücreler önemli</t>
        </is>
      </c>
    </row>
    <row r="4">
      <c r="A4" s="3" t="inlineStr">
        <is>
          <t>BÜTÇE / BUDGET</t>
        </is>
      </c>
      <c r="F4" s="3" t="inlineStr">
        <is>
          <t>SATIŞ / SALES</t>
        </is>
      </c>
    </row>
    <row r="5">
      <c r="A5" s="4" t="inlineStr">
        <is>
          <t>Departman</t>
        </is>
      </c>
      <c r="B5" s="4" t="inlineStr">
        <is>
          <t>Bütçe</t>
        </is>
      </c>
      <c r="C5" s="4" t="inlineStr">
        <is>
          <t>Gerçekleşen</t>
        </is>
      </c>
      <c r="D5" s="4" t="inlineStr">
        <is>
          <t>Fark</t>
        </is>
      </c>
      <c r="F5" s="4" t="inlineStr">
        <is>
          <t>Bölge</t>
        </is>
      </c>
      <c r="G5" s="4" t="inlineStr">
        <is>
          <t>Ç1</t>
        </is>
      </c>
      <c r="H5" s="4" t="inlineStr">
        <is>
          <t>Ç2</t>
        </is>
      </c>
      <c r="I5" s="4" t="inlineStr">
        <is>
          <t>Ç3</t>
        </is>
      </c>
      <c r="J5" s="4" t="inlineStr">
        <is>
          <t>Ç4</t>
        </is>
      </c>
      <c r="K5" s="4" t="inlineStr">
        <is>
          <t>Toplam</t>
        </is>
      </c>
    </row>
    <row r="6">
      <c r="A6" t="inlineStr">
        <is>
          <t>Satış</t>
        </is>
      </c>
      <c r="B6" s="5" t="n">
        <v>4200000</v>
      </c>
      <c r="C6" s="5" t="n">
        <v>3980500</v>
      </c>
      <c r="D6" s="5">
        <f>C6-B6</f>
        <v/>
      </c>
      <c r="F6" t="inlineStr">
        <is>
          <t>Marmara</t>
        </is>
      </c>
      <c r="G6" s="5" t="n">
        <v>6420000</v>
      </c>
      <c r="H6" s="5" t="n">
        <v>6910000</v>
      </c>
      <c r="I6" s="5" t="n">
        <v>7150000</v>
      </c>
      <c r="J6" s="5" t="n">
        <v>7880000</v>
      </c>
      <c r="K6" s="5">
        <f>SUM(G6:J6)</f>
        <v/>
      </c>
    </row>
    <row r="7">
      <c r="A7" t="inlineStr">
        <is>
          <t>Pazarlama</t>
        </is>
      </c>
      <c r="B7" s="5" t="n">
        <v>1850000</v>
      </c>
      <c r="C7" s="6" t="n">
        <v>2214300</v>
      </c>
      <c r="D7" s="5">
        <f>C7-B7</f>
        <v/>
      </c>
      <c r="F7" t="inlineStr">
        <is>
          <t>Ege</t>
        </is>
      </c>
      <c r="G7" s="5" t="n">
        <v>3110000</v>
      </c>
      <c r="H7" s="5" t="n">
        <v>3470000</v>
      </c>
      <c r="I7" s="5" t="n">
        <v>3920000</v>
      </c>
      <c r="J7" s="5" t="n">
        <v>3640000</v>
      </c>
      <c r="K7" s="5">
        <f>SUM(G7:J7)</f>
        <v/>
      </c>
    </row>
    <row r="8">
      <c r="A8" t="inlineStr">
        <is>
          <t>Üretim</t>
        </is>
      </c>
      <c r="B8" s="5" t="n">
        <v>9600000</v>
      </c>
      <c r="C8" s="5" t="n">
        <v>9412750</v>
      </c>
      <c r="D8" s="5">
        <f>C8-B8</f>
        <v/>
      </c>
      <c r="F8" t="inlineStr">
        <is>
          <t>İç Anadolu</t>
        </is>
      </c>
      <c r="G8" s="5" t="n">
        <v>2870000</v>
      </c>
      <c r="H8" s="5" t="n">
        <v>2760000</v>
      </c>
      <c r="I8" s="5" t="n">
        <v>3050000</v>
      </c>
      <c r="J8" s="5" t="n">
        <v>3310000</v>
      </c>
      <c r="K8" s="5">
        <f>SUM(G8:J8)</f>
        <v/>
      </c>
    </row>
    <row r="9">
      <c r="A9" t="inlineStr">
        <is>
          <t>Ar-Ge</t>
        </is>
      </c>
      <c r="B9" s="5" t="n">
        <v>2300000</v>
      </c>
      <c r="C9" s="5" t="n">
        <v>2105000</v>
      </c>
      <c r="D9" s="5">
        <f>C9-B9</f>
        <v/>
      </c>
      <c r="F9" t="inlineStr">
        <is>
          <t>Akdeniz</t>
        </is>
      </c>
      <c r="G9" s="5" t="n">
        <v>2240000</v>
      </c>
      <c r="H9" s="5" t="n">
        <v>2690000</v>
      </c>
      <c r="I9" s="5" t="n">
        <v>3380000</v>
      </c>
      <c r="J9" s="5" t="n">
        <v>2510000</v>
      </c>
      <c r="K9" s="5">
        <f>SUM(G9:J9)</f>
        <v/>
      </c>
    </row>
    <row r="11">
      <c r="A11" t="inlineStr">
        <is>
          <t>İnsan Kaynakları</t>
        </is>
      </c>
      <c r="B11" s="5" t="n">
        <v>950000</v>
      </c>
      <c r="C11" s="5" t="n">
        <v>921400</v>
      </c>
      <c r="D11" s="5">
        <f>C11-B11</f>
        <v/>
      </c>
      <c r="F11" t="inlineStr">
        <is>
          <t>Karadeniz</t>
        </is>
      </c>
      <c r="G11" s="5" t="n">
        <v>1150000</v>
      </c>
      <c r="H11" s="5" t="n">
        <v>1230000</v>
      </c>
      <c r="I11" s="5" t="n">
        <v>1410000</v>
      </c>
      <c r="J11" s="5" t="n">
        <v>1290000</v>
      </c>
      <c r="K11" s="5">
        <f>SUM(G11:J11)</f>
        <v/>
      </c>
    </row>
    <row r="12">
      <c r="A12" t="inlineStr">
        <is>
          <t>Bilgi Teknolojileri</t>
        </is>
      </c>
      <c r="B12" s="5" t="n">
        <v>1400000</v>
      </c>
      <c r="C12" s="6" t="n">
        <v>1689900</v>
      </c>
      <c r="D12" s="5">
        <f>C12-B12</f>
        <v/>
      </c>
    </row>
    <row r="13">
      <c r="A13" t="inlineStr">
        <is>
          <t>Lojistik</t>
        </is>
      </c>
      <c r="B13" s="5" t="n">
        <v>2750000</v>
      </c>
      <c r="C13" s="6" t="n">
        <v>2903600</v>
      </c>
      <c r="D13" s="5">
        <f>C13-B13</f>
        <v/>
      </c>
    </row>
    <row r="14">
      <c r="A14" t="inlineStr">
        <is>
          <t>Finans</t>
        </is>
      </c>
      <c r="B14" s="5" t="n">
        <v>780000</v>
      </c>
      <c r="C14" s="5" t="n">
        <v>744200</v>
      </c>
      <c r="D14" s="5">
        <f>C14-B14</f>
        <v/>
      </c>
    </row>
    <row r="15">
      <c r="A15" s="7" t="inlineStr">
        <is>
          <t>TOPLAM</t>
        </is>
      </c>
      <c r="B15" s="8">
        <f>SUM(B6:B14)</f>
        <v/>
      </c>
      <c r="C15" s="8">
        <f>SUM(C6:C14)</f>
        <v/>
      </c>
      <c r="D15" s="8">
        <f>SUM(D6:D14)</f>
        <v/>
      </c>
    </row>
    <row r="17">
      <c r="A17" t="inlineStr">
        <is>
          <t>Ayrıntılı açıklamalar ve bütçe yönergesi için:</t>
        </is>
      </c>
      <c r="D17" s="9" t="inlineStr">
        <is>
          <t>buraya tıklayın</t>
        </is>
      </c>
    </row>
    <row r="18">
      <c r="A18" s="10" t="inlineStr">
        <is>
          <t>KURGUSAL ÖRNEK / FICTIONAL EXAMPLE: Örnek A.Ş. gerçek bir şirket değildir; tüm adlar ve rakamlar uydurmadır.</t>
        </is>
      </c>
    </row>
    <row r="19">
      <c r="A19" s="11" t="inlineStr">
        <is>
          <t>Hazırlayan: Mali İşler (örnek)</t>
        </is>
      </c>
    </row>
  </sheetData>
  <mergeCells count="4">
    <mergeCell ref="A2:K2"/>
    <mergeCell ref="A1:K1"/>
    <mergeCell ref="A4:D4"/>
    <mergeCell ref="F4:K4"/>
  </mergeCells>
  <hyperlinks>
    <hyperlink xmlns:r="http://schemas.openxmlformats.org/officeDocument/2006/relationships" ref="D17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t="inlineStr">
        <is>
          <t>KDV oranı (örnek)</t>
        </is>
      </c>
      <c r="B1" t="n">
        <v>0.2</v>
      </c>
      <c r="C1" t="inlineStr">
        <is>
          <t>oran</t>
        </is>
      </c>
    </row>
    <row r="2">
      <c r="A2" t="inlineStr">
        <is>
          <t>EUR/TRY planlama kuru (örnek)</t>
        </is>
      </c>
      <c r="B2" t="n">
        <v>38.5</v>
      </c>
      <c r="C2" t="inlineStr">
        <is>
          <t>TL</t>
        </is>
      </c>
    </row>
    <row r="3">
      <c r="A3" t="inlineStr">
        <is>
          <t>2026 büyüme hedefi (örnek)</t>
        </is>
      </c>
      <c r="B3" t="n">
        <v>0.15</v>
      </c>
      <c r="C3" t="inlineStr">
        <is>
          <t>oran</t>
        </is>
      </c>
    </row>
    <row r="4">
      <c r="A4" t="inlineStr">
        <is>
          <t>Bütçe aşımı eşiği</t>
        </is>
      </c>
      <c r="B4" t="n">
        <v>0</v>
      </c>
      <c r="C4" t="inlineStr">
        <is>
          <t>Fark &gt; 0 TL ise aşım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Ali Karabüyük</dc:creator>
  <dc:description xmlns:dc="http://purl.org/dc/elements/1.1/">FICTIONAL EXAMPLE workbook. "Örnek A.Ş." is not a real company; all names and figures are invented for an accessibility worked example by Ali Karabüyük (alikarabuyuk.com).</dc:description>
  <dcterms:created xmlns:dcterms="http://purl.org/dc/terms/" xmlns:xsi="http://www.w3.org/2001/XMLSchema-instance" xsi:type="dcterms:W3CDTF">2026-10-06T09:00:00Z</dcterms:created>
  <dcterms:modified xmlns:dcterms="http://purl.org/dc/terms/" xmlns:xsi="http://www.w3.org/2001/XMLSchema-instance" xsi:type="dcterms:W3CDTF">2026-10-06T13:35:33Z</dcterms:modified>
  <cp:lastModifiedBy>Ali Karabüyük</cp:lastModifiedBy>
  <cp:category>Example / Örnek</cp:category>
  <cp:keywords>FICTIONAL EXAMPLE; KURGUSAL ÖRNEK; accessibility; erişilebilirlik; Excel</cp:keywords>
</cp:coreProperties>
</file>